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mkee-my.sharepoint.com/personal/annika_lehtmaa_rmk_ee/Documents/Töölaud/"/>
    </mc:Choice>
  </mc:AlternateContent>
  <xr:revisionPtr revIDLastSave="0" documentId="8_{440E14A2-DF96-42EE-AE80-9C486463ACF0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Jahialade nimekiri 2026" sheetId="1" r:id="rId1"/>
    <sheet name="Jahipakettide nimekiri 2026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K7" i="1" s="1"/>
  <c r="M11" i="2"/>
  <c r="M10" i="2"/>
  <c r="G8" i="2"/>
  <c r="F8" i="2"/>
  <c r="M7" i="2"/>
  <c r="M8" i="2"/>
  <c r="M9" i="2"/>
  <c r="M12" i="2"/>
</calcChain>
</file>

<file path=xl/sharedStrings.xml><?xml version="1.0" encoding="utf-8"?>
<sst xmlns="http://schemas.openxmlformats.org/spreadsheetml/2006/main" count="73" uniqueCount="41">
  <si>
    <t>Jahipiirkond</t>
  </si>
  <si>
    <t>Jahiala</t>
  </si>
  <si>
    <t>Jahiala üldpind, ha</t>
  </si>
  <si>
    <t>sealhulgas RMK hallatav maa, ha</t>
  </si>
  <si>
    <t>Sõraliste minimaalne küttimismaht, isendit</t>
  </si>
  <si>
    <t>Alghind, €</t>
  </si>
  <si>
    <t>Alghind €/ha</t>
  </si>
  <si>
    <t>Ettemaks, €</t>
  </si>
  <si>
    <t>põder</t>
  </si>
  <si>
    <t>punahirv</t>
  </si>
  <si>
    <t>metskits</t>
  </si>
  <si>
    <t>metssiga</t>
  </si>
  <si>
    <t>KURESSAARE</t>
  </si>
  <si>
    <t>Viidu</t>
  </si>
  <si>
    <t>Jahilubade pakett, nimetus</t>
  </si>
  <si>
    <t>Sõraliste küttimismaht, isendit</t>
  </si>
  <si>
    <t>Jahilubade kehtivusaeg, nädal</t>
  </si>
  <si>
    <t>Jahilubade kehtivusaeg, jahipäeva</t>
  </si>
  <si>
    <t>Mändjala</t>
  </si>
  <si>
    <t>KUR1</t>
  </si>
  <si>
    <t>KUR2</t>
  </si>
  <si>
    <r>
      <t>2</t>
    </r>
    <r>
      <rPr>
        <sz val="10"/>
        <rFont val="Arial"/>
        <family val="2"/>
        <charset val="186"/>
      </rPr>
      <t xml:space="preserve"> (1 pull või lehm, 1 vasikas)</t>
    </r>
  </si>
  <si>
    <t>4 (1 täiskasvanud pull, 1 noor pull(piiksarv), 1 lehm, 1 vasikas)</t>
  </si>
  <si>
    <t>3 (sokk, kits, tall)</t>
  </si>
  <si>
    <t>2 järjestikust kuupäeva</t>
  </si>
  <si>
    <t>KUR3</t>
  </si>
  <si>
    <t>KUR4</t>
  </si>
  <si>
    <t>5 (3 noort pulli (piiksarv) või lehma, 2 vasikat)</t>
  </si>
  <si>
    <t>KUR5</t>
  </si>
  <si>
    <t>KUR6</t>
  </si>
  <si>
    <t>3 (1 täiskasvanud pull, 2 noort pulli (piiksarv)</t>
  </si>
  <si>
    <t xml:space="preserve">Lisa 4
RMK juhatuse liikme (digiallkirja kuupäev) käskkirja nr 1-5/XX   
„Kirjaliku enampakkumise läbiviimine jahilubade ostueesõigusega omandamiseks RMK jahipiirkondades“ juurde
</t>
  </si>
  <si>
    <t>RMK JAHIPIIRKONDADE SUURULUKILUBADE ENAMPAKKUMISE JAHIALADE NIMEKIRI 2026/2027 jahihooaeg</t>
  </si>
  <si>
    <t>12-18.10.2026</t>
  </si>
  <si>
    <t>26.10-01.11.2026</t>
  </si>
  <si>
    <t>23.11-29.11.2026</t>
  </si>
  <si>
    <t>07.12-13.12.2026</t>
  </si>
  <si>
    <t>04.01-10.01.2027</t>
  </si>
  <si>
    <t>18.01-24.01.2027</t>
  </si>
  <si>
    <t>RMK JAHIPIIRKONDADE SUURULUKILUBADE PAKETTIDE NIMEKIRI 12.oktoober 2026 - 24.jaanuar 2027</t>
  </si>
  <si>
    <t xml:space="preserve">Lisa 3 
RMK juhatuse liikme (digiallkirja kuupäev) käskkirja nr 1-5/41  
„Kirjaliku enampakkumise läbiviimine jahilubade ostueesõigusega omandamiseks RMK jahipiirkondades“ juurde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</si>
</sst>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8"/>
      <name val="Arial"/>
      <family val="2"/>
      <charset val="186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5" xfId="0" applyBorder="1" applyAlignment="1">
      <alignment horizontal="center"/>
    </xf>
    <xf numFmtId="0" fontId="2" fillId="0" borderId="15" xfId="0" applyFont="1" applyBorder="1"/>
    <xf numFmtId="0" fontId="3" fillId="0" borderId="0" xfId="0" applyFont="1" applyAlignment="1">
      <alignment horizontal="right" vertical="center"/>
    </xf>
    <xf numFmtId="1" fontId="2" fillId="0" borderId="15" xfId="0" applyNumberFormat="1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2" fontId="2" fillId="0" borderId="15" xfId="0" applyNumberFormat="1" applyFont="1" applyBorder="1" applyAlignment="1">
      <alignment horizontal="center"/>
    </xf>
    <xf numFmtId="0" fontId="2" fillId="0" borderId="0" xfId="0" applyFont="1"/>
    <xf numFmtId="0" fontId="2" fillId="0" borderId="15" xfId="0" applyFont="1" applyBorder="1" applyAlignment="1">
      <alignment wrapText="1"/>
    </xf>
    <xf numFmtId="0" fontId="0" fillId="0" borderId="0" xfId="0" applyAlignment="1">
      <alignment wrapText="1"/>
    </xf>
    <xf numFmtId="0" fontId="1" fillId="0" borderId="18" xfId="0" applyFont="1" applyBorder="1" applyAlignment="1">
      <alignment horizontal="center"/>
    </xf>
    <xf numFmtId="1" fontId="1" fillId="0" borderId="15" xfId="0" applyNumberFormat="1" applyFont="1" applyBorder="1" applyAlignment="1">
      <alignment horizontal="center"/>
    </xf>
    <xf numFmtId="0" fontId="3" fillId="0" borderId="0" xfId="0" applyFont="1" applyAlignment="1">
      <alignment vertical="center" wrapText="1"/>
    </xf>
    <xf numFmtId="0" fontId="1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21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22" xfId="0" applyFont="1" applyBorder="1" applyAlignment="1">
      <alignment horizontal="center" wrapText="1"/>
    </xf>
    <xf numFmtId="0" fontId="1" fillId="0" borderId="7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workbookViewId="0">
      <selection activeCell="G2" sqref="G2:K2"/>
    </sheetView>
  </sheetViews>
  <sheetFormatPr defaultRowHeight="13.2" x14ac:dyDescent="0.25"/>
  <cols>
    <col min="1" max="1" width="16.109375" customWidth="1"/>
    <col min="2" max="2" width="12.6640625" customWidth="1"/>
    <col min="3" max="3" width="10.33203125" customWidth="1"/>
    <col min="4" max="4" width="13.44140625" customWidth="1"/>
    <col min="5" max="5" width="7.44140625" customWidth="1"/>
    <col min="9" max="10" width="10.6640625" customWidth="1"/>
    <col min="11" max="11" width="24.88671875" customWidth="1"/>
  </cols>
  <sheetData>
    <row r="1" spans="1:11" ht="15.6" x14ac:dyDescent="0.25">
      <c r="K1" s="3"/>
    </row>
    <row r="2" spans="1:11" ht="88.95" customHeight="1" x14ac:dyDescent="0.25">
      <c r="G2" s="18" t="s">
        <v>40</v>
      </c>
      <c r="H2" s="18"/>
      <c r="I2" s="18"/>
      <c r="J2" s="18"/>
      <c r="K2" s="18"/>
    </row>
    <row r="3" spans="1:11" ht="13.8" thickBot="1" x14ac:dyDescent="0.3">
      <c r="A3" t="s">
        <v>32</v>
      </c>
    </row>
    <row r="4" spans="1:11" ht="36.75" customHeight="1" x14ac:dyDescent="0.25">
      <c r="A4" s="19" t="s">
        <v>0</v>
      </c>
      <c r="B4" s="22" t="s">
        <v>1</v>
      </c>
      <c r="C4" s="22" t="s">
        <v>2</v>
      </c>
      <c r="D4" s="25" t="s">
        <v>3</v>
      </c>
      <c r="E4" s="28" t="s">
        <v>4</v>
      </c>
      <c r="F4" s="29"/>
      <c r="G4" s="29"/>
      <c r="H4" s="30"/>
      <c r="I4" s="19" t="s">
        <v>5</v>
      </c>
      <c r="J4" s="31" t="s">
        <v>6</v>
      </c>
      <c r="K4" s="34" t="s">
        <v>7</v>
      </c>
    </row>
    <row r="5" spans="1:11" ht="12" customHeight="1" x14ac:dyDescent="0.25">
      <c r="A5" s="20"/>
      <c r="B5" s="23"/>
      <c r="C5" s="23"/>
      <c r="D5" s="26"/>
      <c r="E5" s="37" t="s">
        <v>8</v>
      </c>
      <c r="F5" s="38" t="s">
        <v>9</v>
      </c>
      <c r="G5" s="38" t="s">
        <v>10</v>
      </c>
      <c r="H5" s="39" t="s">
        <v>11</v>
      </c>
      <c r="I5" s="20"/>
      <c r="J5" s="32"/>
      <c r="K5" s="35"/>
    </row>
    <row r="6" spans="1:11" ht="12.75" customHeight="1" thickBot="1" x14ac:dyDescent="0.3">
      <c r="A6" s="21"/>
      <c r="B6" s="24"/>
      <c r="C6" s="24"/>
      <c r="D6" s="27"/>
      <c r="E6" s="21"/>
      <c r="F6" s="24"/>
      <c r="G6" s="24"/>
      <c r="H6" s="27"/>
      <c r="I6" s="21"/>
      <c r="J6" s="33"/>
      <c r="K6" s="36"/>
    </row>
    <row r="7" spans="1:11" x14ac:dyDescent="0.25">
      <c r="A7" s="2" t="s">
        <v>12</v>
      </c>
      <c r="B7" s="2" t="s">
        <v>13</v>
      </c>
      <c r="C7" s="5">
        <v>2140</v>
      </c>
      <c r="D7" s="4">
        <v>1516</v>
      </c>
      <c r="E7" s="5">
        <v>2</v>
      </c>
      <c r="F7" s="5">
        <v>25</v>
      </c>
      <c r="G7" s="5">
        <v>21</v>
      </c>
      <c r="H7" s="5">
        <v>30</v>
      </c>
      <c r="I7" s="10">
        <f>+C7*J7</f>
        <v>25680</v>
      </c>
      <c r="J7" s="6">
        <v>12</v>
      </c>
      <c r="K7" s="11">
        <f t="shared" ref="K7" si="0">I7*0.1</f>
        <v>2568</v>
      </c>
    </row>
    <row r="8" spans="1:11" x14ac:dyDescent="0.25">
      <c r="A8" s="2"/>
      <c r="B8" s="2"/>
      <c r="C8" s="1"/>
      <c r="D8" s="4"/>
      <c r="E8" s="5"/>
      <c r="F8" s="5"/>
      <c r="G8" s="5"/>
      <c r="H8" s="5"/>
      <c r="I8" s="10"/>
      <c r="J8" s="6"/>
      <c r="K8" s="11"/>
    </row>
  </sheetData>
  <mergeCells count="13">
    <mergeCell ref="G2:K2"/>
    <mergeCell ref="A4:A6"/>
    <mergeCell ref="B4:B6"/>
    <mergeCell ref="C4:C6"/>
    <mergeCell ref="D4:D6"/>
    <mergeCell ref="E4:H4"/>
    <mergeCell ref="J4:J6"/>
    <mergeCell ref="K4:K6"/>
    <mergeCell ref="E5:E6"/>
    <mergeCell ref="F5:F6"/>
    <mergeCell ref="G5:G6"/>
    <mergeCell ref="H5:H6"/>
    <mergeCell ref="I4:I6"/>
  </mergeCells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3"/>
  <sheetViews>
    <sheetView workbookViewId="0">
      <selection activeCell="P8" sqref="P8"/>
    </sheetView>
  </sheetViews>
  <sheetFormatPr defaultRowHeight="13.2" x14ac:dyDescent="0.25"/>
  <cols>
    <col min="1" max="1" width="16.109375" customWidth="1"/>
    <col min="2" max="2" width="8.33203125" customWidth="1"/>
    <col min="3" max="3" width="12.5546875" customWidth="1"/>
    <col min="4" max="4" width="14.109375" customWidth="1"/>
    <col min="5" max="5" width="11.88671875" customWidth="1"/>
    <col min="6" max="6" width="18.44140625" customWidth="1"/>
    <col min="7" max="7" width="22.88671875" customWidth="1"/>
    <col min="8" max="8" width="14.44140625" customWidth="1"/>
    <col min="9" max="9" width="18" customWidth="1"/>
    <col min="10" max="10" width="8.6640625" customWidth="1"/>
    <col min="11" max="11" width="15.44140625" customWidth="1"/>
    <col min="12" max="12" width="14.33203125" customWidth="1"/>
    <col min="13" max="13" width="11.109375" customWidth="1"/>
  </cols>
  <sheetData>
    <row r="1" spans="1:17" ht="15.6" x14ac:dyDescent="0.25">
      <c r="M1" s="3"/>
    </row>
    <row r="2" spans="1:17" ht="91.2" customHeight="1" x14ac:dyDescent="0.25">
      <c r="H2" s="18" t="s">
        <v>31</v>
      </c>
      <c r="I2" s="18"/>
      <c r="J2" s="18"/>
      <c r="K2" s="18"/>
      <c r="L2" s="18"/>
      <c r="M2" s="18"/>
      <c r="N2" s="12"/>
      <c r="O2" s="12"/>
      <c r="P2" s="12"/>
      <c r="Q2" s="12"/>
    </row>
    <row r="3" spans="1:17" x14ac:dyDescent="0.25">
      <c r="A3" s="7" t="s">
        <v>39</v>
      </c>
    </row>
    <row r="4" spans="1:17" s="9" customFormat="1" ht="36.75" customHeight="1" x14ac:dyDescent="0.25">
      <c r="A4" s="40" t="s">
        <v>0</v>
      </c>
      <c r="B4" s="40" t="s">
        <v>1</v>
      </c>
      <c r="C4" s="41" t="s">
        <v>2</v>
      </c>
      <c r="D4" s="41" t="s">
        <v>3</v>
      </c>
      <c r="E4" s="41" t="s">
        <v>14</v>
      </c>
      <c r="F4" s="41" t="s">
        <v>15</v>
      </c>
      <c r="G4" s="41"/>
      <c r="H4" s="41"/>
      <c r="I4" s="41"/>
      <c r="J4" s="41" t="s">
        <v>5</v>
      </c>
      <c r="K4" s="42" t="s">
        <v>16</v>
      </c>
      <c r="L4" s="41" t="s">
        <v>17</v>
      </c>
      <c r="M4" s="41" t="s">
        <v>7</v>
      </c>
    </row>
    <row r="5" spans="1:17" s="9" customFormat="1" ht="12" customHeight="1" x14ac:dyDescent="0.25">
      <c r="A5" s="40"/>
      <c r="B5" s="40"/>
      <c r="C5" s="41"/>
      <c r="D5" s="41"/>
      <c r="E5" s="41"/>
      <c r="F5" s="41" t="s">
        <v>8</v>
      </c>
      <c r="G5" s="41" t="s">
        <v>9</v>
      </c>
      <c r="H5" s="41" t="s">
        <v>10</v>
      </c>
      <c r="I5" s="41" t="s">
        <v>11</v>
      </c>
      <c r="J5" s="41"/>
      <c r="K5" s="43"/>
      <c r="L5" s="41"/>
      <c r="M5" s="41"/>
    </row>
    <row r="6" spans="1:17" s="9" customFormat="1" ht="12.75" customHeight="1" x14ac:dyDescent="0.25">
      <c r="A6" s="40"/>
      <c r="B6" s="40"/>
      <c r="C6" s="41"/>
      <c r="D6" s="41"/>
      <c r="E6" s="41"/>
      <c r="F6" s="41"/>
      <c r="G6" s="41"/>
      <c r="H6" s="41"/>
      <c r="I6" s="41"/>
      <c r="J6" s="41"/>
      <c r="K6" s="44"/>
      <c r="L6" s="41"/>
      <c r="M6" s="41"/>
    </row>
    <row r="7" spans="1:17" s="9" customFormat="1" ht="39.6" customHeight="1" x14ac:dyDescent="0.25">
      <c r="A7" s="8" t="s">
        <v>12</v>
      </c>
      <c r="B7" s="8" t="s">
        <v>18</v>
      </c>
      <c r="C7" s="14">
        <v>6293</v>
      </c>
      <c r="D7" s="14">
        <v>3996</v>
      </c>
      <c r="E7" s="13" t="s">
        <v>19</v>
      </c>
      <c r="F7" s="15" t="s">
        <v>21</v>
      </c>
      <c r="G7" s="15" t="s">
        <v>22</v>
      </c>
      <c r="H7" s="14" t="s">
        <v>23</v>
      </c>
      <c r="I7" s="14">
        <v>5</v>
      </c>
      <c r="J7" s="13">
        <v>7000</v>
      </c>
      <c r="K7" s="13" t="s">
        <v>33</v>
      </c>
      <c r="L7" s="13" t="s">
        <v>24</v>
      </c>
      <c r="M7" s="13">
        <f t="shared" ref="M7:M12" si="0">J7*0.1</f>
        <v>700</v>
      </c>
    </row>
    <row r="8" spans="1:17" s="9" customFormat="1" ht="38.4" customHeight="1" x14ac:dyDescent="0.25">
      <c r="A8" s="8" t="s">
        <v>12</v>
      </c>
      <c r="B8" s="8" t="s">
        <v>18</v>
      </c>
      <c r="C8" s="14">
        <v>6293</v>
      </c>
      <c r="D8" s="14">
        <v>3996</v>
      </c>
      <c r="E8" s="13" t="s">
        <v>20</v>
      </c>
      <c r="F8" s="14" t="str">
        <f>$F$7</f>
        <v>2 (1 pull või lehm, 1 vasikas)</v>
      </c>
      <c r="G8" s="14" t="str">
        <f>$G$7</f>
        <v>4 (1 täiskasvanud pull, 1 noor pull(piiksarv), 1 lehm, 1 vasikas)</v>
      </c>
      <c r="H8" s="14" t="s">
        <v>23</v>
      </c>
      <c r="I8" s="14">
        <v>5</v>
      </c>
      <c r="J8" s="13">
        <v>7000</v>
      </c>
      <c r="K8" s="13" t="s">
        <v>34</v>
      </c>
      <c r="L8" s="13" t="s">
        <v>24</v>
      </c>
      <c r="M8" s="13">
        <f t="shared" si="0"/>
        <v>700</v>
      </c>
    </row>
    <row r="9" spans="1:17" s="9" customFormat="1" ht="30" customHeight="1" x14ac:dyDescent="0.25">
      <c r="A9" s="8" t="s">
        <v>12</v>
      </c>
      <c r="B9" s="8" t="s">
        <v>18</v>
      </c>
      <c r="C9" s="14">
        <v>6293</v>
      </c>
      <c r="D9" s="14">
        <v>3996</v>
      </c>
      <c r="E9" s="13" t="s">
        <v>25</v>
      </c>
      <c r="F9" s="14">
        <v>0</v>
      </c>
      <c r="G9" s="14" t="s">
        <v>27</v>
      </c>
      <c r="H9" s="14" t="s">
        <v>23</v>
      </c>
      <c r="I9" s="14">
        <v>5</v>
      </c>
      <c r="J9" s="13">
        <v>3000</v>
      </c>
      <c r="K9" s="13" t="s">
        <v>35</v>
      </c>
      <c r="L9" s="13" t="s">
        <v>24</v>
      </c>
      <c r="M9" s="13">
        <f t="shared" si="0"/>
        <v>300</v>
      </c>
    </row>
    <row r="10" spans="1:17" s="9" customFormat="1" ht="30" customHeight="1" x14ac:dyDescent="0.25">
      <c r="A10" s="8" t="s">
        <v>12</v>
      </c>
      <c r="B10" s="8" t="s">
        <v>18</v>
      </c>
      <c r="C10" s="14">
        <v>6293</v>
      </c>
      <c r="D10" s="14">
        <v>3996</v>
      </c>
      <c r="E10" s="13" t="s">
        <v>26</v>
      </c>
      <c r="F10" s="14">
        <v>0</v>
      </c>
      <c r="G10" s="14" t="s">
        <v>27</v>
      </c>
      <c r="H10" s="14" t="s">
        <v>23</v>
      </c>
      <c r="I10" s="14">
        <v>5</v>
      </c>
      <c r="J10" s="13">
        <v>3000</v>
      </c>
      <c r="K10" s="13" t="s">
        <v>36</v>
      </c>
      <c r="L10" s="13" t="s">
        <v>24</v>
      </c>
      <c r="M10" s="13">
        <f t="shared" si="0"/>
        <v>300</v>
      </c>
    </row>
    <row r="11" spans="1:17" s="9" customFormat="1" ht="30" customHeight="1" x14ac:dyDescent="0.25">
      <c r="A11" s="8" t="s">
        <v>12</v>
      </c>
      <c r="B11" s="8" t="s">
        <v>18</v>
      </c>
      <c r="C11" s="14">
        <v>6293</v>
      </c>
      <c r="D11" s="14">
        <v>3996</v>
      </c>
      <c r="E11" s="13" t="s">
        <v>28</v>
      </c>
      <c r="F11" s="14">
        <v>0</v>
      </c>
      <c r="G11" s="14" t="s">
        <v>27</v>
      </c>
      <c r="H11" s="14" t="s">
        <v>23</v>
      </c>
      <c r="I11" s="14">
        <v>5</v>
      </c>
      <c r="J11" s="13">
        <v>3000</v>
      </c>
      <c r="K11" s="13" t="s">
        <v>37</v>
      </c>
      <c r="L11" s="13" t="s">
        <v>24</v>
      </c>
      <c r="M11" s="13">
        <f t="shared" si="0"/>
        <v>300</v>
      </c>
    </row>
    <row r="12" spans="1:17" s="9" customFormat="1" ht="30" customHeight="1" x14ac:dyDescent="0.25">
      <c r="A12" s="8" t="s">
        <v>12</v>
      </c>
      <c r="B12" s="8" t="s">
        <v>18</v>
      </c>
      <c r="C12" s="14">
        <v>6293</v>
      </c>
      <c r="D12" s="14">
        <v>3996</v>
      </c>
      <c r="E12" s="13" t="s">
        <v>29</v>
      </c>
      <c r="F12" s="14">
        <v>0</v>
      </c>
      <c r="G12" s="14" t="s">
        <v>30</v>
      </c>
      <c r="H12" s="14">
        <v>0</v>
      </c>
      <c r="I12" s="14">
        <v>5</v>
      </c>
      <c r="J12" s="13">
        <v>3500</v>
      </c>
      <c r="K12" s="13" t="s">
        <v>38</v>
      </c>
      <c r="L12" s="13" t="s">
        <v>24</v>
      </c>
      <c r="M12" s="13">
        <f t="shared" si="0"/>
        <v>350</v>
      </c>
    </row>
    <row r="13" spans="1:17" ht="33" customHeight="1" x14ac:dyDescent="0.25">
      <c r="F13" s="16"/>
      <c r="G13" s="16"/>
      <c r="I13" s="16"/>
      <c r="J13" s="17"/>
      <c r="K13" s="17"/>
      <c r="M13" s="17"/>
    </row>
  </sheetData>
  <mergeCells count="15">
    <mergeCell ref="H2:M2"/>
    <mergeCell ref="A4:A6"/>
    <mergeCell ref="B4:B6"/>
    <mergeCell ref="C4:C6"/>
    <mergeCell ref="D4:D6"/>
    <mergeCell ref="F4:I4"/>
    <mergeCell ref="E4:E6"/>
    <mergeCell ref="L4:L6"/>
    <mergeCell ref="M4:M6"/>
    <mergeCell ref="F5:F6"/>
    <mergeCell ref="G5:G6"/>
    <mergeCell ref="H5:H6"/>
    <mergeCell ref="I5:I6"/>
    <mergeCell ref="J4:J6"/>
    <mergeCell ref="K4:K6"/>
  </mergeCells>
  <phoneticPr fontId="4" type="noConversion"/>
  <pageMargins left="0.75" right="0.75" top="1" bottom="1" header="0.5" footer="0.5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1C0F4519ECA3043B2575B66818F26CA" ma:contentTypeVersion="16" ma:contentTypeDescription="Loo uus dokument" ma:contentTypeScope="" ma:versionID="36f143db5bbb1b7c05e8451d67839cd2">
  <xsd:schema xmlns:xsd="http://www.w3.org/2001/XMLSchema" xmlns:xs="http://www.w3.org/2001/XMLSchema" xmlns:p="http://schemas.microsoft.com/office/2006/metadata/properties" xmlns:ns2="b3f34dfd-a0aa-4a0c-bd31-f783ee89cc78" xmlns:ns3="c49526ee-6562-4a32-ac16-2bec8615b626" targetNamespace="http://schemas.microsoft.com/office/2006/metadata/properties" ma:root="true" ma:fieldsID="81cda24600814e435d02edfebab2aecd" ns2:_="" ns3:_="">
    <xsd:import namespace="b3f34dfd-a0aa-4a0c-bd31-f783ee89cc78"/>
    <xsd:import namespace="c49526ee-6562-4a32-ac16-2bec8615b6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f34dfd-a0aa-4a0c-bd31-f783ee89cc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Pildisildid" ma:readOnly="false" ma:fieldId="{5cf76f15-5ced-4ddc-b409-7134ff3c332f}" ma:taxonomyMulti="true" ma:sspId="de54db5b-b5c1-4a52-91b6-3b2e554ff4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9526ee-6562-4a32-ac16-2bec8615b62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96e707d-a3b7-4a77-9d31-0e052569be8d}" ma:internalName="TaxCatchAll" ma:showField="CatchAllData" ma:web="c49526ee-6562-4a32-ac16-2bec8615b6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49526ee-6562-4a32-ac16-2bec8615b626" xsi:nil="true"/>
    <lcf76f155ced4ddcb4097134ff3c332f xmlns="b3f34dfd-a0aa-4a0c-bd31-f783ee89cc7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DCB08C1-C9A0-46A7-AF56-C5ADE45F0F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f34dfd-a0aa-4a0c-bd31-f783ee89cc78"/>
    <ds:schemaRef ds:uri="c49526ee-6562-4a32-ac16-2bec8615b6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4DD9D9C-A842-4D72-A2E8-F00B59380D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00D575-8D6D-4A29-85AB-76F8D26CA5C4}">
  <ds:schemaRefs>
    <ds:schemaRef ds:uri="http://schemas.microsoft.com/office/2006/metadata/properties"/>
    <ds:schemaRef ds:uri="http://schemas.microsoft.com/office/infopath/2007/PartnerControls"/>
    <ds:schemaRef ds:uri="c49526ee-6562-4a32-ac16-2bec8615b626"/>
    <ds:schemaRef ds:uri="b3f34dfd-a0aa-4a0c-bd31-f783ee89cc7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Jahialade nimekiri 2026</vt:lpstr>
      <vt:lpstr>Jahipakettide nimekiri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a1</dc:creator>
  <cp:keywords/>
  <dc:description/>
  <cp:lastModifiedBy>Annika Lehtmaa</cp:lastModifiedBy>
  <cp:revision/>
  <dcterms:created xsi:type="dcterms:W3CDTF">2013-02-21T11:54:07Z</dcterms:created>
  <dcterms:modified xsi:type="dcterms:W3CDTF">2026-02-19T14:47:21Z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0x01010051C0F4519ECA3043B2575B66818F26CA</vt:lpwstr>
  </property>
  <property fmtid="{D5CDD505-2E9C-101B-9397-08002B2CF9AE}" pid="3" name="MediaServiceImageTags">
    <vt:lpwstr/>
  </property>
</Properties>
</file>